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gop 09\Desktop\Es\TRIM 2DO 2016\Reporte Proyectos\compress\"/>
    </mc:Choice>
  </mc:AlternateContent>
  <bookViews>
    <workbookView xWindow="0" yWindow="0" windowWidth="2049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ReporteTrimestral!$C$10:$AF$21</definedName>
    <definedName name="_xlnm.Print_Area" localSheetId="0">Portada!$B$2:$N$14</definedName>
    <definedName name="_xlnm.Print_Area" localSheetId="1">ReporteTrimestral!$B$2:$AE$21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21" i="2" l="1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<sst xmlns="http://schemas.openxmlformats.org/spreadsheetml/2006/main" count="228" uniqueCount="106">
  <si>
    <t>Informes sobre la Situación Económica, las Finanzas Públicas y la Deuda Pública</t>
  </si>
  <si>
    <t> 2015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</si>
  <si>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</si>
  <si>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</si>
  <si>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</si>
  <si>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</si>
  <si>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</si>
  <si>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</si>
  <si>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</si>
  <si>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</si>
  <si>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</si>
  <si>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</si>
  <si>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</si>
  <si>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</si>
  <si>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</si>
  <si>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</si>
  <si>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</si>
  <si>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</si>
  <si>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</si>
  <si>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</si>
  <si>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</si>
  <si>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</si>
  <si>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</si>
  <si>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</si>
  <si>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</si>
  <si>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</si>
  <si>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</si>
  <si>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</si>
  <si>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</si>
  <si>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</si>
  <si>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</si>
  <si>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</si>
  <si>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</si>
  <si>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</si>
  <si>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</si>
  <si>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</si>
  <si>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</si>
  <si>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</si>
  <si>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</si>
  <si>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Saltillo</t>
  </si>
  <si>
    <t>Cobertura municipal</t>
  </si>
  <si>
    <t/>
  </si>
  <si>
    <t>Convenios</t>
  </si>
  <si>
    <t>SECRETARIA DE INFRAESTRUCTURA</t>
  </si>
  <si>
    <t>En Ejecución</t>
  </si>
  <si>
    <t>2015</t>
  </si>
  <si>
    <t>Metros lineales</t>
  </si>
  <si>
    <t>Financiera:  / Física:  / Registro: sin observacion - SISTEMA: Pasa al siguiente nivel.</t>
  </si>
  <si>
    <t>Terminado</t>
  </si>
  <si>
    <t>Piezas</t>
  </si>
  <si>
    <t>Urbano</t>
  </si>
  <si>
    <t>Subsidios</t>
  </si>
  <si>
    <t>Metros Cuadrados</t>
  </si>
  <si>
    <t>Torreón</t>
  </si>
  <si>
    <t>Asistencia Social</t>
  </si>
  <si>
    <t>Financiera:  / Física:  / Registro: ok - SISTEMA: Pasa al siguiente nivel.</t>
  </si>
  <si>
    <t>Financiera:  / Física:  / Registro: SIN OBSERVACION - SISTEMA: Pasa al siguiente nivel.</t>
  </si>
  <si>
    <t>San Pedro</t>
  </si>
  <si>
    <t>Acuña</t>
  </si>
  <si>
    <t>Ciudad Acuña</t>
  </si>
  <si>
    <t>Francisco I. Madero</t>
  </si>
  <si>
    <t>Piedras Negras</t>
  </si>
  <si>
    <t>Seguridad</t>
  </si>
  <si>
    <t>COA14150200545476</t>
  </si>
  <si>
    <t>Rehabilitación De Centro Comunitario Valle Verde</t>
  </si>
  <si>
    <t>153000365</t>
  </si>
  <si>
    <t>U006 Programa Nacional de Prevención del Delito</t>
  </si>
  <si>
    <t>4-Gobernación</t>
  </si>
  <si>
    <t>SECRETARIA DE INFARESTRUCTURA</t>
  </si>
  <si>
    <t>Deporte</t>
  </si>
  <si>
    <t>Metros</t>
  </si>
  <si>
    <t>COA15150200520069</t>
  </si>
  <si>
    <t>Suministro De 200 Pzas. Camisolas, 100 Pzas. Gorras Beisboleras, 100 Pzas. Pantalones Y 100 Pares De Calzado, Para Personal De Seguridad Publica</t>
  </si>
  <si>
    <t>MAC-01-SUBSEMUN-15</t>
  </si>
  <si>
    <t>PRESIDENCIA MUNICIPAL DE ACUÑA, COAHUILA</t>
  </si>
  <si>
    <t>Financiera: SE ENTREGO EL MATERIAL COMPLETO DE BUENA CALIDAD, SOLICITADO / Física: SE ENTREGO EL MATERIAL COMPLETO DE BUENA CALIDAD, SOLICITADA / Registro: SE ENTREGO EL MATERIAL COMPLETO, SOLICITADO - SISTEMA: Pasa al siguiente nivel.</t>
  </si>
  <si>
    <t>COA15150200521525</t>
  </si>
  <si>
    <t>Suministro De 20 Pzas. Chalecos Valisticos Nivel Iii-A</t>
  </si>
  <si>
    <t>MAC-02-SUBSEMUN-15</t>
  </si>
  <si>
    <t>PRESIDENCIA MUNICIPAL DE ACUÑA, COAHUILA.</t>
  </si>
  <si>
    <t>Financiera: SE ENTREGO COMPLETO EL MATERIAL SOLICITADO / Física: SE ENTREGO EL MATERIAL COMPLETO SOLICITADO / Registro: SE ENTREGO COMPLETO EL MATERIAL SOLICITADO - SISTEMA: Pasa al siguiente nivel.</t>
  </si>
  <si>
    <t>COA15150200544827</t>
  </si>
  <si>
    <t>Deportivo Mover A México-Meta En El Municipio De  Piedras Negras, Coahuila.</t>
  </si>
  <si>
    <t>152500046</t>
  </si>
  <si>
    <t>COA15150200544828</t>
  </si>
  <si>
    <t>Deportivo Mover A México-Meta En El Municipio De Francisco I. Madero</t>
  </si>
  <si>
    <t>150900116</t>
  </si>
  <si>
    <t>COA15150200544829</t>
  </si>
  <si>
    <t>Deportivo Mover A México-Meta, En El Municipio De San Pedro, Coahuila.</t>
  </si>
  <si>
    <t>153300259</t>
  </si>
  <si>
    <t>COA15150200544830</t>
  </si>
  <si>
    <t>Centro Recreativo Gate En El Municipio De Torreón, Coahuila.</t>
  </si>
  <si>
    <t>153500191</t>
  </si>
  <si>
    <t>COA15150200545481</t>
  </si>
  <si>
    <t>Rehabilitación Centro Comunitario Pueblos Insurgentes</t>
  </si>
  <si>
    <t>153000364</t>
  </si>
  <si>
    <t>COA15150200545485</t>
  </si>
  <si>
    <t>Construccion De Area Verde Yo Plaza Publica Programa Cerro De La Cruz</t>
  </si>
  <si>
    <t>153500216</t>
  </si>
  <si>
    <t>COA15150200545506</t>
  </si>
  <si>
    <t>Construccion De Area Verde Parque Y O Plaza Publica Linea Verde</t>
  </si>
  <si>
    <t>153500219</t>
  </si>
  <si>
    <t>COA15150300581958</t>
  </si>
  <si>
    <t>Rehabilitación De Area Verde Parque Y O Plaza Publica Colonia Lazaro Cardenas Entre Calles Michoacan 18 De Mayo. Calle 7 Y Calle Cinco</t>
  </si>
  <si>
    <t>150200182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</si>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</sst>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9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2100</v>
      </c>
      <c r="H8" s="7">
        <v>39</v>
      </c>
      <c r="J8" s="7">
        <v>39</v>
      </c>
      <c r="K8" s="8"/>
    </row>
    <row r="9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tabSelected="1" view="pageBreakPreview" zoomScale="70" zoomScaleNormal="80" zoomScaleSheetLayoutView="70" workbookViewId="0">
      <selection activeCell="C11" sqref="C11"/>
    </sheetView>
  </sheetViews>
  <sheetFormatPr baseColWidth="10" defaultRowHeight="12.75"/>
  <cols>
    <col min="1" max="1" width="4" style="9" customWidth="1"/>
    <col min="2" max="2" width="1.42578125" style="9" customWidth="1"/>
    <col min="3" max="3" width="24.140625" style="9" bestFit="1" customWidth="1"/>
    <col min="4" max="4" width="51.28515625" style="9" bestFit="1" customWidth="1"/>
    <col min="5" max="5" width="29.28515625" style="9" bestFit="1" customWidth="1"/>
    <col min="6" max="6" width="26.5703125" style="9" bestFit="1" customWidth="1"/>
    <col min="7" max="7" width="20.140625" style="9" bestFit="1" customWidth="1"/>
    <col min="8" max="8" width="26.5703125" style="9" bestFit="1" customWidth="1"/>
    <col min="9" max="9" width="8.7109375" style="9" bestFit="1" customWidth="1"/>
    <col min="10" max="10" width="20.140625" style="9" bestFit="1" customWidth="1"/>
    <col min="11" max="11" width="38.140625" style="9" bestFit="1" customWidth="1"/>
    <col min="12" max="12" width="37" style="9" bestFit="1" customWidth="1"/>
    <col min="13" max="14" width="52.42578125" style="9" bestFit="1" customWidth="1"/>
    <col min="15" max="15" width="24.140625" style="9" bestFit="1" customWidth="1"/>
    <col min="16" max="16" width="16.28515625" style="9" bestFit="1" customWidth="1"/>
    <col min="17" max="17" width="17.7109375" style="9" bestFit="1" customWidth="1"/>
    <col min="18" max="24" width="16.28515625" style="9" bestFit="1" customWidth="1"/>
    <col min="25" max="25" width="11.28515625" style="9" bestFit="1" customWidth="1"/>
    <col min="26" max="26" width="12.42578125" style="9" bestFit="1" customWidth="1"/>
    <col min="27" max="27" width="25.28515625" style="9" bestFit="1" customWidth="1"/>
    <col min="28" max="28" width="12.42578125" style="9" bestFit="1" customWidth="1"/>
    <col min="29" max="29" width="16.28515625" style="9" bestFit="1" customWidth="1"/>
    <col min="30" max="30" width="24.140625" style="9" bestFit="1" customWidth="1"/>
    <col min="31" max="31" width="78.42578125" style="9" bestFit="1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105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60.75">
      <c r="B11" s="18"/>
      <c r="C11" s="28" t="s">
        <v>63</v>
      </c>
      <c r="D11" s="28" t="s">
        <v>64</v>
      </c>
      <c r="E11" s="29" t="s">
        <v>65</v>
      </c>
      <c r="F11" s="29" t="s">
        <v>5</v>
      </c>
      <c r="G11" s="29" t="s">
        <v>39</v>
      </c>
      <c r="H11" s="30" t="s">
        <v>40</v>
      </c>
      <c r="I11" s="30" t="s">
        <v>41</v>
      </c>
      <c r="J11" s="31" t="s">
        <v>51</v>
      </c>
      <c r="K11" s="30" t="s">
        <v>66</v>
      </c>
      <c r="L11" s="32" t="s">
        <v>41</v>
      </c>
      <c r="M11" s="30" t="s">
        <v>67</v>
      </c>
      <c r="N11" s="30" t="s">
        <v>68</v>
      </c>
      <c r="O11" s="30" t="s">
        <v>62</v>
      </c>
      <c r="P11" s="32" t="s">
        <v>44</v>
      </c>
      <c r="Q11" s="32" t="s">
        <v>45</v>
      </c>
      <c r="R11" s="30">
        <v>999450.72</v>
      </c>
      <c r="S11" s="30">
        <v>999450.72</v>
      </c>
      <c r="T11" s="30">
        <v>999450.72</v>
      </c>
      <c r="U11" s="30">
        <v>898922.08</v>
      </c>
      <c r="V11" s="30">
        <v>269676.61</v>
      </c>
      <c r="W11" s="30">
        <v>269676.61</v>
      </c>
      <c r="X11" s="30">
        <v>269676.61</v>
      </c>
      <c r="Y11" s="33">
        <f t="shared" ref="Y11" si="0">IF(ISERROR(W11/S11),0,((W11/S11)*100))</f>
        <v>26.982481937678727</v>
      </c>
      <c r="Z11" s="32">
        <v>0</v>
      </c>
      <c r="AA11" s="32" t="s">
        <v>52</v>
      </c>
      <c r="AB11" s="27">
        <v>2000</v>
      </c>
      <c r="AC11" s="33">
        <v>0</v>
      </c>
      <c r="AD11" s="33">
        <v>31</v>
      </c>
      <c r="AE11" s="34" t="s">
        <v>47</v>
      </c>
      <c r="AF11" s="18"/>
    </row>
    <row r="12" spans="2:32" ht="60.75">
      <c r="B12" s="18"/>
      <c r="C12" s="28" t="s">
        <v>71</v>
      </c>
      <c r="D12" s="28" t="s">
        <v>72</v>
      </c>
      <c r="E12" s="29" t="s">
        <v>73</v>
      </c>
      <c r="F12" s="29" t="s">
        <v>5</v>
      </c>
      <c r="G12" s="29" t="s">
        <v>58</v>
      </c>
      <c r="H12" s="30" t="s">
        <v>59</v>
      </c>
      <c r="I12" s="30" t="s">
        <v>50</v>
      </c>
      <c r="J12" s="31" t="s">
        <v>42</v>
      </c>
      <c r="K12" s="30" t="s">
        <v>66</v>
      </c>
      <c r="L12" s="32" t="s">
        <v>41</v>
      </c>
      <c r="M12" s="30" t="s">
        <v>67</v>
      </c>
      <c r="N12" s="30" t="s">
        <v>74</v>
      </c>
      <c r="O12" s="30" t="s">
        <v>62</v>
      </c>
      <c r="P12" s="32" t="s">
        <v>48</v>
      </c>
      <c r="Q12" s="32" t="s">
        <v>45</v>
      </c>
      <c r="R12" s="30">
        <v>270000</v>
      </c>
      <c r="S12" s="30">
        <v>269944.76</v>
      </c>
      <c r="T12" s="30">
        <v>269944.76</v>
      </c>
      <c r="U12" s="30">
        <v>269944.76</v>
      </c>
      <c r="V12" s="30">
        <v>269944.76</v>
      </c>
      <c r="W12" s="30">
        <v>269944.76</v>
      </c>
      <c r="X12" s="30">
        <v>269944.76</v>
      </c>
      <c r="Y12" s="33">
        <f t="shared" ref="Y12:Y13" si="1">IF(ISERROR(W12/S12),0,((W12/S12)*100))</f>
        <v>100</v>
      </c>
      <c r="Z12" s="32">
        <v>0</v>
      </c>
      <c r="AA12" s="32" t="s">
        <v>49</v>
      </c>
      <c r="AB12" s="27">
        <v>136755</v>
      </c>
      <c r="AC12" s="33">
        <v>0</v>
      </c>
      <c r="AD12" s="33">
        <v>100</v>
      </c>
      <c r="AE12" s="34" t="s">
        <v>75</v>
      </c>
      <c r="AF12" s="18"/>
    </row>
    <row r="13" spans="2:32" ht="60.75">
      <c r="B13" s="18"/>
      <c r="C13" s="28" t="s">
        <v>76</v>
      </c>
      <c r="D13" s="28" t="s">
        <v>77</v>
      </c>
      <c r="E13" s="29" t="s">
        <v>78</v>
      </c>
      <c r="F13" s="29" t="s">
        <v>5</v>
      </c>
      <c r="G13" s="29" t="s">
        <v>58</v>
      </c>
      <c r="H13" s="30" t="s">
        <v>59</v>
      </c>
      <c r="I13" s="30" t="s">
        <v>50</v>
      </c>
      <c r="J13" s="31" t="s">
        <v>42</v>
      </c>
      <c r="K13" s="30" t="s">
        <v>66</v>
      </c>
      <c r="L13" s="32" t="s">
        <v>41</v>
      </c>
      <c r="M13" s="30" t="s">
        <v>67</v>
      </c>
      <c r="N13" s="30" t="s">
        <v>79</v>
      </c>
      <c r="O13" s="30" t="s">
        <v>62</v>
      </c>
      <c r="P13" s="32" t="s">
        <v>48</v>
      </c>
      <c r="Q13" s="32" t="s">
        <v>45</v>
      </c>
      <c r="R13" s="30">
        <v>440000</v>
      </c>
      <c r="S13" s="30">
        <v>440000</v>
      </c>
      <c r="T13" s="30">
        <v>440000</v>
      </c>
      <c r="U13" s="30">
        <v>435999.92</v>
      </c>
      <c r="V13" s="30">
        <v>435999.92</v>
      </c>
      <c r="W13" s="30">
        <v>435999.92</v>
      </c>
      <c r="X13" s="30">
        <v>435999.92</v>
      </c>
      <c r="Y13" s="33">
        <f t="shared" si="1"/>
        <v>99.090890909090902</v>
      </c>
      <c r="Z13" s="32">
        <v>0</v>
      </c>
      <c r="AA13" s="32" t="s">
        <v>49</v>
      </c>
      <c r="AB13" s="27">
        <v>136755</v>
      </c>
      <c r="AC13" s="33">
        <v>0</v>
      </c>
      <c r="AD13" s="33">
        <v>100</v>
      </c>
      <c r="AE13" s="34" t="s">
        <v>80</v>
      </c>
      <c r="AF13" s="18"/>
    </row>
    <row r="14" spans="2:32" ht="60.75">
      <c r="B14" s="18"/>
      <c r="C14" s="28" t="s">
        <v>81</v>
      </c>
      <c r="D14" s="28" t="s">
        <v>82</v>
      </c>
      <c r="E14" s="29" t="s">
        <v>83</v>
      </c>
      <c r="F14" s="29" t="s">
        <v>5</v>
      </c>
      <c r="G14" s="29" t="s">
        <v>61</v>
      </c>
      <c r="H14" s="30" t="s">
        <v>40</v>
      </c>
      <c r="I14" s="30" t="s">
        <v>41</v>
      </c>
      <c r="J14" s="31" t="s">
        <v>42</v>
      </c>
      <c r="K14" s="30" t="s">
        <v>66</v>
      </c>
      <c r="L14" s="32" t="s">
        <v>41</v>
      </c>
      <c r="M14" s="30" t="s">
        <v>67</v>
      </c>
      <c r="N14" s="30" t="s">
        <v>43</v>
      </c>
      <c r="O14" s="30" t="s">
        <v>69</v>
      </c>
      <c r="P14" s="32" t="s">
        <v>44</v>
      </c>
      <c r="Q14" s="32" t="s">
        <v>45</v>
      </c>
      <c r="R14" s="30">
        <v>10000000</v>
      </c>
      <c r="S14" s="30">
        <v>10000000</v>
      </c>
      <c r="T14" s="30">
        <v>10000000</v>
      </c>
      <c r="U14" s="30">
        <v>9985418.7599999998</v>
      </c>
      <c r="V14" s="30">
        <v>8539831.5800000001</v>
      </c>
      <c r="W14" s="30">
        <v>8539831.5800000001</v>
      </c>
      <c r="X14" s="30">
        <v>7155864.1399999997</v>
      </c>
      <c r="Y14" s="33">
        <f t="shared" ref="Y14:Y17" si="2">IF(ISERROR(W14/S14),0,((W14/S14)*100))</f>
        <v>85.398315800000006</v>
      </c>
      <c r="Z14" s="32">
        <v>0</v>
      </c>
      <c r="AA14" s="32" t="s">
        <v>52</v>
      </c>
      <c r="AB14" s="27">
        <v>2000</v>
      </c>
      <c r="AC14" s="33">
        <v>0</v>
      </c>
      <c r="AD14" s="33">
        <v>28</v>
      </c>
      <c r="AE14" s="34" t="s">
        <v>56</v>
      </c>
      <c r="AF14" s="18"/>
    </row>
    <row r="15" spans="2:32" ht="60.75">
      <c r="B15" s="18"/>
      <c r="C15" s="28" t="s">
        <v>84</v>
      </c>
      <c r="D15" s="28" t="s">
        <v>85</v>
      </c>
      <c r="E15" s="29" t="s">
        <v>86</v>
      </c>
      <c r="F15" s="29" t="s">
        <v>5</v>
      </c>
      <c r="G15" s="29" t="s">
        <v>60</v>
      </c>
      <c r="H15" s="30" t="s">
        <v>40</v>
      </c>
      <c r="I15" s="30" t="s">
        <v>41</v>
      </c>
      <c r="J15" s="31" t="s">
        <v>42</v>
      </c>
      <c r="K15" s="30" t="s">
        <v>66</v>
      </c>
      <c r="L15" s="32" t="s">
        <v>41</v>
      </c>
      <c r="M15" s="30" t="s">
        <v>67</v>
      </c>
      <c r="N15" s="30" t="s">
        <v>43</v>
      </c>
      <c r="O15" s="30" t="s">
        <v>69</v>
      </c>
      <c r="P15" s="32" t="s">
        <v>44</v>
      </c>
      <c r="Q15" s="32" t="s">
        <v>45</v>
      </c>
      <c r="R15" s="30">
        <v>10000000</v>
      </c>
      <c r="S15" s="30">
        <v>10000000</v>
      </c>
      <c r="T15" s="30">
        <v>10000000</v>
      </c>
      <c r="U15" s="30">
        <v>9972508.4399999995</v>
      </c>
      <c r="V15" s="30">
        <v>7851819.9900000002</v>
      </c>
      <c r="W15" s="30">
        <v>7851819.9900000002</v>
      </c>
      <c r="X15" s="30">
        <v>7851819.9900000002</v>
      </c>
      <c r="Y15" s="33">
        <f t="shared" si="2"/>
        <v>78.518199900000013</v>
      </c>
      <c r="Z15" s="32">
        <v>0</v>
      </c>
      <c r="AA15" s="32" t="s">
        <v>52</v>
      </c>
      <c r="AB15" s="27">
        <v>2000</v>
      </c>
      <c r="AC15" s="33">
        <v>0</v>
      </c>
      <c r="AD15" s="33">
        <v>29</v>
      </c>
      <c r="AE15" s="34" t="s">
        <v>56</v>
      </c>
      <c r="AF15" s="18"/>
    </row>
    <row r="16" spans="2:32" ht="60.75">
      <c r="B16" s="18"/>
      <c r="C16" s="28" t="s">
        <v>87</v>
      </c>
      <c r="D16" s="28" t="s">
        <v>88</v>
      </c>
      <c r="E16" s="29" t="s">
        <v>89</v>
      </c>
      <c r="F16" s="29" t="s">
        <v>5</v>
      </c>
      <c r="G16" s="29" t="s">
        <v>57</v>
      </c>
      <c r="H16" s="30" t="s">
        <v>40</v>
      </c>
      <c r="I16" s="30" t="s">
        <v>41</v>
      </c>
      <c r="J16" s="31" t="s">
        <v>42</v>
      </c>
      <c r="K16" s="30" t="s">
        <v>66</v>
      </c>
      <c r="L16" s="32" t="s">
        <v>41</v>
      </c>
      <c r="M16" s="30" t="s">
        <v>67</v>
      </c>
      <c r="N16" s="30" t="s">
        <v>43</v>
      </c>
      <c r="O16" s="30" t="s">
        <v>69</v>
      </c>
      <c r="P16" s="32" t="s">
        <v>44</v>
      </c>
      <c r="Q16" s="32" t="s">
        <v>45</v>
      </c>
      <c r="R16" s="30">
        <v>10000000</v>
      </c>
      <c r="S16" s="30">
        <v>10000000</v>
      </c>
      <c r="T16" s="30">
        <v>10000000</v>
      </c>
      <c r="U16" s="30">
        <v>9789393.6300000008</v>
      </c>
      <c r="V16" s="30">
        <v>2936818.09</v>
      </c>
      <c r="W16" s="30">
        <v>2936818.09</v>
      </c>
      <c r="X16" s="30">
        <v>2936818.09</v>
      </c>
      <c r="Y16" s="33">
        <f t="shared" si="2"/>
        <v>29.368180899999995</v>
      </c>
      <c r="Z16" s="32">
        <v>0</v>
      </c>
      <c r="AA16" s="32" t="s">
        <v>52</v>
      </c>
      <c r="AB16" s="27">
        <v>1000</v>
      </c>
      <c r="AC16" s="33">
        <v>0</v>
      </c>
      <c r="AD16" s="33">
        <v>4</v>
      </c>
      <c r="AE16" s="34" t="s">
        <v>47</v>
      </c>
      <c r="AF16" s="18"/>
    </row>
    <row r="17" spans="2:32" ht="60.75">
      <c r="B17" s="18"/>
      <c r="C17" s="28" t="s">
        <v>90</v>
      </c>
      <c r="D17" s="28" t="s">
        <v>91</v>
      </c>
      <c r="E17" s="29" t="s">
        <v>92</v>
      </c>
      <c r="F17" s="29" t="s">
        <v>5</v>
      </c>
      <c r="G17" s="29" t="s">
        <v>53</v>
      </c>
      <c r="H17" s="30" t="s">
        <v>40</v>
      </c>
      <c r="I17" s="30" t="s">
        <v>41</v>
      </c>
      <c r="J17" s="31" t="s">
        <v>42</v>
      </c>
      <c r="K17" s="30" t="s">
        <v>66</v>
      </c>
      <c r="L17" s="32" t="s">
        <v>41</v>
      </c>
      <c r="M17" s="30" t="s">
        <v>67</v>
      </c>
      <c r="N17" s="30" t="s">
        <v>43</v>
      </c>
      <c r="O17" s="30" t="s">
        <v>69</v>
      </c>
      <c r="P17" s="32" t="s">
        <v>44</v>
      </c>
      <c r="Q17" s="32" t="s">
        <v>45</v>
      </c>
      <c r="R17" s="30">
        <v>10000000</v>
      </c>
      <c r="S17" s="30">
        <v>10000000</v>
      </c>
      <c r="T17" s="30">
        <v>10000000</v>
      </c>
      <c r="U17" s="30">
        <v>9804282.4299999997</v>
      </c>
      <c r="V17" s="30">
        <v>6126028.2199999997</v>
      </c>
      <c r="W17" s="30">
        <v>6126028.2199999997</v>
      </c>
      <c r="X17" s="30">
        <v>6126028.2199999997</v>
      </c>
      <c r="Y17" s="33">
        <f t="shared" si="2"/>
        <v>61.260282199999992</v>
      </c>
      <c r="Z17" s="32">
        <v>0</v>
      </c>
      <c r="AA17" s="32" t="s">
        <v>52</v>
      </c>
      <c r="AB17" s="27">
        <v>2000</v>
      </c>
      <c r="AC17" s="33">
        <v>0</v>
      </c>
      <c r="AD17" s="33">
        <v>46</v>
      </c>
      <c r="AE17" s="34" t="s">
        <v>56</v>
      </c>
      <c r="AF17" s="18"/>
    </row>
    <row r="18" spans="2:32" ht="60.75">
      <c r="B18" s="18"/>
      <c r="C18" s="28" t="s">
        <v>93</v>
      </c>
      <c r="D18" s="28" t="s">
        <v>94</v>
      </c>
      <c r="E18" s="29" t="s">
        <v>95</v>
      </c>
      <c r="F18" s="29" t="s">
        <v>5</v>
      </c>
      <c r="G18" s="29" t="s">
        <v>39</v>
      </c>
      <c r="H18" s="30" t="s">
        <v>40</v>
      </c>
      <c r="I18" s="30" t="s">
        <v>41</v>
      </c>
      <c r="J18" s="31" t="s">
        <v>51</v>
      </c>
      <c r="K18" s="30" t="s">
        <v>66</v>
      </c>
      <c r="L18" s="32" t="s">
        <v>41</v>
      </c>
      <c r="M18" s="30" t="s">
        <v>67</v>
      </c>
      <c r="N18" s="30" t="s">
        <v>43</v>
      </c>
      <c r="O18" s="30" t="s">
        <v>62</v>
      </c>
      <c r="P18" s="32" t="s">
        <v>44</v>
      </c>
      <c r="Q18" s="32" t="s">
        <v>45</v>
      </c>
      <c r="R18" s="30">
        <v>999436.66</v>
      </c>
      <c r="S18" s="30">
        <v>999436.66</v>
      </c>
      <c r="T18" s="30">
        <v>999436.66</v>
      </c>
      <c r="U18" s="30">
        <v>850618.23</v>
      </c>
      <c r="V18" s="30">
        <v>255185.45</v>
      </c>
      <c r="W18" s="30">
        <v>255185.45</v>
      </c>
      <c r="X18" s="30">
        <v>0</v>
      </c>
      <c r="Y18" s="33">
        <f t="shared" ref="Y18:Y20" si="3">IF(ISERROR(W18/S18),0,((W18/S18)*100))</f>
        <v>25.532928720065161</v>
      </c>
      <c r="Z18" s="32">
        <v>0</v>
      </c>
      <c r="AA18" s="32" t="s">
        <v>70</v>
      </c>
      <c r="AB18" s="27">
        <v>2000</v>
      </c>
      <c r="AC18" s="33">
        <v>0</v>
      </c>
      <c r="AD18" s="33">
        <v>48</v>
      </c>
      <c r="AE18" s="34" t="s">
        <v>56</v>
      </c>
      <c r="AF18" s="18"/>
    </row>
    <row r="19" spans="2:32" ht="60.75">
      <c r="B19" s="18"/>
      <c r="C19" s="28" t="s">
        <v>96</v>
      </c>
      <c r="D19" s="28" t="s">
        <v>97</v>
      </c>
      <c r="E19" s="29" t="s">
        <v>98</v>
      </c>
      <c r="F19" s="29" t="s">
        <v>5</v>
      </c>
      <c r="G19" s="29" t="s">
        <v>53</v>
      </c>
      <c r="H19" s="30" t="s">
        <v>40</v>
      </c>
      <c r="I19" s="30" t="s">
        <v>41</v>
      </c>
      <c r="J19" s="31" t="s">
        <v>51</v>
      </c>
      <c r="K19" s="30" t="s">
        <v>66</v>
      </c>
      <c r="L19" s="32" t="s">
        <v>41</v>
      </c>
      <c r="M19" s="30" t="s">
        <v>67</v>
      </c>
      <c r="N19" s="30" t="s">
        <v>43</v>
      </c>
      <c r="O19" s="30" t="s">
        <v>62</v>
      </c>
      <c r="P19" s="32" t="s">
        <v>44</v>
      </c>
      <c r="Q19" s="32" t="s">
        <v>45</v>
      </c>
      <c r="R19" s="30">
        <v>3900000</v>
      </c>
      <c r="S19" s="30">
        <v>3900000</v>
      </c>
      <c r="T19" s="30">
        <v>3900000</v>
      </c>
      <c r="U19" s="30">
        <v>3853105.89</v>
      </c>
      <c r="V19" s="30">
        <v>3443980.14</v>
      </c>
      <c r="W19" s="30">
        <v>3443980.14</v>
      </c>
      <c r="X19" s="30">
        <v>3187860.35</v>
      </c>
      <c r="Y19" s="33">
        <f t="shared" si="3"/>
        <v>88.307183076923081</v>
      </c>
      <c r="Z19" s="32">
        <v>0</v>
      </c>
      <c r="AA19" s="32" t="s">
        <v>52</v>
      </c>
      <c r="AB19" s="27">
        <v>2000</v>
      </c>
      <c r="AC19" s="33">
        <v>0</v>
      </c>
      <c r="AD19" s="33">
        <v>44</v>
      </c>
      <c r="AE19" s="34" t="s">
        <v>56</v>
      </c>
      <c r="AF19" s="18"/>
    </row>
    <row r="20" spans="2:32" ht="60.75">
      <c r="B20" s="18"/>
      <c r="C20" s="28" t="s">
        <v>99</v>
      </c>
      <c r="D20" s="28" t="s">
        <v>100</v>
      </c>
      <c r="E20" s="29" t="s">
        <v>101</v>
      </c>
      <c r="F20" s="29" t="s">
        <v>5</v>
      </c>
      <c r="G20" s="29" t="s">
        <v>53</v>
      </c>
      <c r="H20" s="30" t="s">
        <v>40</v>
      </c>
      <c r="I20" s="30" t="s">
        <v>41</v>
      </c>
      <c r="J20" s="31" t="s">
        <v>51</v>
      </c>
      <c r="K20" s="30" t="s">
        <v>66</v>
      </c>
      <c r="L20" s="32" t="s">
        <v>41</v>
      </c>
      <c r="M20" s="30" t="s">
        <v>67</v>
      </c>
      <c r="N20" s="30" t="s">
        <v>43</v>
      </c>
      <c r="O20" s="30" t="s">
        <v>62</v>
      </c>
      <c r="P20" s="32" t="s">
        <v>44</v>
      </c>
      <c r="Q20" s="32" t="s">
        <v>45</v>
      </c>
      <c r="R20" s="30">
        <v>3872599.49</v>
      </c>
      <c r="S20" s="30">
        <v>3872599.49</v>
      </c>
      <c r="T20" s="30">
        <v>3872599.49</v>
      </c>
      <c r="U20" s="30">
        <v>3768247.6</v>
      </c>
      <c r="V20" s="30">
        <v>3390429.43</v>
      </c>
      <c r="W20" s="30">
        <v>3390429.43</v>
      </c>
      <c r="X20" s="30">
        <v>3390429.43</v>
      </c>
      <c r="Y20" s="33">
        <f t="shared" si="3"/>
        <v>87.549188568425905</v>
      </c>
      <c r="Z20" s="32">
        <v>0</v>
      </c>
      <c r="AA20" s="32" t="s">
        <v>52</v>
      </c>
      <c r="AB20" s="27">
        <v>8000</v>
      </c>
      <c r="AC20" s="33">
        <v>0</v>
      </c>
      <c r="AD20" s="33">
        <v>29</v>
      </c>
      <c r="AE20" s="34" t="s">
        <v>56</v>
      </c>
      <c r="AF20" s="18"/>
    </row>
    <row r="21" spans="2:32" ht="60.75">
      <c r="B21" s="18"/>
      <c r="C21" s="28" t="s">
        <v>102</v>
      </c>
      <c r="D21" s="28" t="s">
        <v>103</v>
      </c>
      <c r="E21" s="29" t="s">
        <v>104</v>
      </c>
      <c r="F21" s="29" t="s">
        <v>5</v>
      </c>
      <c r="G21" s="29" t="s">
        <v>58</v>
      </c>
      <c r="H21" s="30" t="s">
        <v>40</v>
      </c>
      <c r="I21" s="30" t="s">
        <v>41</v>
      </c>
      <c r="J21" s="31" t="s">
        <v>51</v>
      </c>
      <c r="K21" s="30" t="s">
        <v>66</v>
      </c>
      <c r="L21" s="32" t="s">
        <v>41</v>
      </c>
      <c r="M21" s="30" t="s">
        <v>67</v>
      </c>
      <c r="N21" s="30" t="s">
        <v>43</v>
      </c>
      <c r="O21" s="30" t="s">
        <v>54</v>
      </c>
      <c r="P21" s="32" t="s">
        <v>44</v>
      </c>
      <c r="Q21" s="32" t="s">
        <v>45</v>
      </c>
      <c r="R21" s="30">
        <v>1499997.11</v>
      </c>
      <c r="S21" s="30">
        <v>1499997.11</v>
      </c>
      <c r="T21" s="30">
        <v>1499997.11</v>
      </c>
      <c r="U21" s="30">
        <v>0</v>
      </c>
      <c r="V21" s="30">
        <v>0</v>
      </c>
      <c r="W21" s="30">
        <v>0</v>
      </c>
      <c r="X21" s="30">
        <v>0</v>
      </c>
      <c r="Y21" s="33">
        <f t="shared" ref="Y21" si="4">IF(ISERROR(W21/S21),0,((W21/S21)*100))</f>
        <v>0</v>
      </c>
      <c r="Z21" s="32">
        <v>0</v>
      </c>
      <c r="AA21" s="32" t="s">
        <v>46</v>
      </c>
      <c r="AB21" s="27">
        <v>1000</v>
      </c>
      <c r="AC21" s="33">
        <v>0</v>
      </c>
      <c r="AD21" s="33">
        <v>0</v>
      </c>
      <c r="AE21" s="34" t="s">
        <v>55</v>
      </c>
      <c r="AF21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Alejandro Jaime</cp:lastModifiedBy>
  <cp:lastPrinted>2013-06-05T18:06:43Z</cp:lastPrinted>
  <dcterms:created xsi:type="dcterms:W3CDTF">2009-03-25T01:44:41Z</dcterms:created>
  <dcterms:modified xsi:type="dcterms:W3CDTF">2016-07-26T15:55:35Z</dcterms:modified>
</cp:coreProperties>
</file>